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A6511EF7-0F1D-4EDF-B036-80A84D9088F3}" xr6:coauthVersionLast="45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15" yWindow="150" windowWidth="20475" windowHeight="1077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<sst xmlns="http://schemas.openxmlformats.org/spreadsheetml/2006/main" count="133" uniqueCount="130">
  <si>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</si>
  <si>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</si>
  <si>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</si>
  <si>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</si>
  <si>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</si>
  <si>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</si>
  <si>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</si>
  <si>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</si>
  <si>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</si>
  <si>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</si>
  <si>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</si>
  <si>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</si>
  <si>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</si>
  <si>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</si>
  <si>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</si>
  <si>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</si>
  <si>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</si>
  <si>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</si>
  <si>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</si>
  <si>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</si>
  <si>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</si>
  <si>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</si>
  <si>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</si>
  <si>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</si>
  <si>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</si>
  <si>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</si>
  <si>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</si>
  <si>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</si>
  <si>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</si>
  <si>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</si>
  <si>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</si>
  <si>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</si>
  <si>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</si>
  <si>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</si>
  <si>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</si>
  <si>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</si>
  <si>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</si>
  <si>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</si>
  <si>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</si>
  <si>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</si>
  <si>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</si>
  <si>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</si>
  <si>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</si>
  <si>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</si>
  <si>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</si>
  <si>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</si>
  <si>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</si>
  <si>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</si>
  <si>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</si>
  <si>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</si>
  <si>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</si>
  <si>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</si>
  <si>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</si>
  <si>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</si>
  <si>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</si>
  <si>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</si>
  <si>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</si>
  <si>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</si>
  <si>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</si>
  <si>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</si>
  <si>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</si>
  <si>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</si>
  <si>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</si>
  <si>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</si>
  <si>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</si>
  <si>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</si>
  <si>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</si>
  <si>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</si>
  <si>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</si>
  <si>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</si>
  <si>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</si>
  <si>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</si>
  <si>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</si>
  <si>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</si>
  <si>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</si>
  <si>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</si>
  <si>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</si>
  <si>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</si>
  <si>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</si>
  <si>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</si>
  <si>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</si>
  <si>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</si>
  <si>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</si>
  <si>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</si>
  <si>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</si>
  <si>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</si>
  <si>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</si>
  <si>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</si>
  <si>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</si>
  <si>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</si>
  <si>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</si>
  <si>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</si>
  <si>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</si>
  <si>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</si>
  <si>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</si>
  <si>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</si>
  <si>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</si>
  <si>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</si>
  <si>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</si>
  <si>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</si>
  <si>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</si>
  <si>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</si>
  <si>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</si>
  <si>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</si>
  <si>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</si>
  <si>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</si>
  <si>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</si>
  <si>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</si>
  <si>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</si>
  <si>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</si>
  <si>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</si>
  <si>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</si>
  <si>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</si>
  <si>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</si>
  <si>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</si>
  <si>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</si>
  <si>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</si>
  <si>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</si>
  <si>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</si>
  <si>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</si>
  <si>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</si>
  <si>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</si>
  <si>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</si>
  <si>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MUNICIPAL DE AGUA Y SANEAMIENTO DE LOPEZa)</t>
  </si>
  <si>
    <t>All 31 de diciembre  de 2022 y al 31 de diciembre de 2021 (b)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</si>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</sst>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9" fillId="3" borderId="0" xfId="0" applyFont="1" applyFill="1" applyProtection="1">
      <protection locked="0"/>
    </xf>
    <xf numFmtId="43" fontId="9" fillId="3" borderId="0" xfId="1" applyFont="1" applyFill="1" applyBorder="1" applyProtection="1">
      <protection locked="0"/>
    </xf>
    <xf numFmtId="0" fontId="10" fillId="3" borderId="0" xfId="0" applyFont="1" applyFill="1" applyAlignment="1" applyProtection="1">
      <alignment horizontal="right" vertical="top"/>
      <protection locked="0"/>
    </xf>
    <xf numFmtId="0" fontId="11" fillId="3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840054</xdr:colOff>
      <xdr:row>88</xdr:row>
      <xdr:rowOff>4231</xdr:rowOff>
    </xdr:from>
    <xdr:to>
      <xdr:col>1</xdr:col>
      <xdr:colOff>2199484</xdr:colOff>
      <xdr:row>90</xdr:row>
      <xdr:rowOff>184322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AA2F3BF-1F10-4BAA-9340-58757647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1157554" y="21700064"/>
          <a:ext cx="1359430" cy="561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1038226</xdr:colOff>
      <xdr:row>88</xdr:row>
      <xdr:rowOff>127311</xdr:rowOff>
    </xdr:from>
    <xdr:to>
      <xdr:col>4</xdr:col>
      <xdr:colOff>2167732</xdr:colOff>
      <xdr:row>92</xdr:row>
      <xdr:rowOff>118375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2E6F37-35EF-4597-B7C3-84EC6495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8643" y="21823144"/>
          <a:ext cx="1129506" cy="75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85" zoomScale="90" zoomScaleNormal="90" workbookViewId="0">
      <selection activeCell="A85" sqref="A1:XFD1048576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486994</v>
      </c>
      <c r="D9" s="20">
        <f>SUM(D10:D16)</f>
        <v>628780</v>
      </c>
      <c r="E9" s="11" t="s">
        <v>9</v>
      </c>
      <c r="F9" s="20">
        <f>SUM(F10:F18)</f>
        <v>273931</v>
      </c>
      <c r="G9" s="20">
        <f>SUM(G10:G18)</f>
        <v>254312</v>
      </c>
    </row>
    <row r="10" spans="2:8" x14ac:dyDescent="0.25">
      <c r="B10" s="12" t="s">
        <v>10</v>
      </c>
      <c r="C10" s="26">
        <v>2000</v>
      </c>
      <c r="D10" s="26">
        <v>2000</v>
      </c>
      <c r="E10" s="13" t="s">
        <v>11</v>
      </c>
      <c r="F10" s="26">
        <v>4623</v>
      </c>
      <c r="G10" s="26">
        <v>4623</v>
      </c>
    </row>
    <row r="11" spans="2:8" x14ac:dyDescent="0.25">
      <c r="B11" s="12" t="s">
        <v>12</v>
      </c>
      <c r="C11" s="26">
        <v>484994</v>
      </c>
      <c r="D11" s="26">
        <v>626780</v>
      </c>
      <c r="E11" s="13" t="s">
        <v>13</v>
      </c>
      <c r="F11" s="26">
        <v>2726</v>
      </c>
      <c r="G11" s="26">
        <v>2726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19328</v>
      </c>
      <c r="G14" s="26">
        <v>19328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247254</v>
      </c>
      <c r="G16" s="26">
        <v>227635</v>
      </c>
    </row>
    <row r="17" spans="2:7" ht="24" x14ac:dyDescent="0.25">
      <c r="B17" s="10" t="s">
        <v>24</v>
      </c>
      <c r="C17" s="20">
        <f>SUM(C18:C24)</f>
        <v>1108165</v>
      </c>
      <c r="D17" s="20">
        <f>SUM(D18:D24)</f>
        <v>918916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-897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28771</v>
      </c>
      <c r="D20" s="26">
        <v>28771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1080291</v>
      </c>
      <c r="D24" s="26">
        <v>890145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17365</v>
      </c>
      <c r="D25" s="20">
        <f>SUM(D26:D30)</f>
        <v>12838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17365</v>
      </c>
      <c r="D30" s="26">
        <v>12838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20781</v>
      </c>
      <c r="G38" s="20">
        <f>SUM(G39:G41)</f>
        <v>20781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20781</v>
      </c>
      <c r="G41" s="26">
        <v>20781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1612524</v>
      </c>
      <c r="D47" s="20">
        <f>SUM(D41,D38,D37,D31,D25,D17,D9)</f>
        <v>1560534</v>
      </c>
      <c r="E47" s="14" t="s">
        <v>83</v>
      </c>
      <c r="F47" s="20">
        <f>SUM(F42,F38,F31,F27,F26,F23,F19,F9)</f>
        <v>294712</v>
      </c>
      <c r="G47" s="20">
        <f>SUM(G42,G38,G31,G27,G26,G23,G19,G9)</f>
        <v>275093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5337254</v>
      </c>
      <c r="D52" s="26">
        <v>5017195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856002</v>
      </c>
      <c r="D53" s="26">
        <v>842127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26609</v>
      </c>
      <c r="D54" s="26">
        <v>26609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218610</v>
      </c>
      <c r="D56" s="26">
        <v>218610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294712</v>
      </c>
      <c r="G59" s="20">
        <f>SUM(G47,G57)</f>
        <v>275093</v>
      </c>
    </row>
    <row r="60" spans="2:7" ht="24" x14ac:dyDescent="0.25">
      <c r="B60" s="4" t="s">
        <v>103</v>
      </c>
      <c r="C60" s="20">
        <f>SUM(C50:C58)</f>
        <v>6438475</v>
      </c>
      <c r="D60" s="20">
        <f>SUM(D50:D58)</f>
        <v>6104541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8050999</v>
      </c>
      <c r="D62" s="20">
        <f>SUM(D47,D60)</f>
        <v>7665075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4949171</v>
      </c>
      <c r="G63" s="20">
        <f>SUM(G64:G66)</f>
        <v>4949171</v>
      </c>
    </row>
    <row r="64" spans="2:7" x14ac:dyDescent="0.25">
      <c r="B64" s="15"/>
      <c r="C64" s="23"/>
      <c r="D64" s="23"/>
      <c r="E64" s="11" t="s">
        <v>107</v>
      </c>
      <c r="F64" s="26">
        <v>4949171</v>
      </c>
      <c r="G64" s="26">
        <v>4949171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2807116</v>
      </c>
      <c r="G68" s="20">
        <f>SUM(G69:G73)</f>
        <v>2440811</v>
      </c>
    </row>
    <row r="69" spans="2:7" x14ac:dyDescent="0.25">
      <c r="B69" s="15"/>
      <c r="C69" s="23"/>
      <c r="D69" s="23"/>
      <c r="E69" s="11" t="s">
        <v>111</v>
      </c>
      <c r="F69" s="26">
        <v>366305</v>
      </c>
      <c r="G69" s="26">
        <v>488629</v>
      </c>
    </row>
    <row r="70" spans="2:7" x14ac:dyDescent="0.25">
      <c r="B70" s="15"/>
      <c r="C70" s="23"/>
      <c r="D70" s="23"/>
      <c r="E70" s="11" t="s">
        <v>112</v>
      </c>
      <c r="F70" s="26">
        <v>2440811</v>
      </c>
      <c r="G70" s="26">
        <v>1952182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7756287</v>
      </c>
      <c r="G79" s="20">
        <f>SUM(G63,G68,G75)</f>
        <v>7389982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8" ht="24" x14ac:dyDescent="0.25">
      <c r="B81" s="15"/>
      <c r="C81" s="23"/>
      <c r="D81" s="23"/>
      <c r="E81" s="14" t="s">
        <v>120</v>
      </c>
      <c r="F81" s="20">
        <f>SUM(F59,F79)</f>
        <v>8050999</v>
      </c>
      <c r="G81" s="20">
        <f>SUM(G59,G79)</f>
        <v>7665075</v>
      </c>
    </row>
    <row r="82" spans="2:8" ht="14.25" customHeight="1" thickBot="1" x14ac:dyDescent="0.3">
      <c r="B82" s="18"/>
      <c r="C82" s="24"/>
      <c r="D82" s="24"/>
      <c r="E82" s="19"/>
      <c r="F82" s="25"/>
      <c r="G82" s="25"/>
    </row>
    <row r="83" spans="2:8" ht="15" customHeight="1" x14ac:dyDescent="0.25"/>
    <row r="84" spans="2:8" s="29" customFormat="1" x14ac:dyDescent="0.25">
      <c r="B84" s="43" t="s">
        <v>125</v>
      </c>
      <c r="C84" s="43"/>
      <c r="D84" s="43"/>
      <c r="E84" s="43"/>
      <c r="F84" s="44"/>
      <c r="G84" s="45"/>
      <c r="H84" s="45"/>
    </row>
    <row r="85" spans="2:8" s="29" customFormat="1" x14ac:dyDescent="0.25">
      <c r="B85" s="43"/>
      <c r="C85" s="43"/>
      <c r="D85" s="43"/>
      <c r="E85" s="43"/>
      <c r="G85" s="45"/>
      <c r="H85" s="45"/>
    </row>
    <row r="86" spans="2:8" s="29" customFormat="1" x14ac:dyDescent="0.25">
      <c r="B86" s="46"/>
      <c r="C86" s="44"/>
      <c r="D86" s="47"/>
      <c r="E86" s="48"/>
      <c r="G86" s="45"/>
      <c r="H86" s="45"/>
    </row>
    <row r="87" spans="2:8" s="29" customFormat="1" x14ac:dyDescent="0.25">
      <c r="B87" s="46" t="s">
        <v>126</v>
      </c>
      <c r="C87" s="49"/>
      <c r="D87" s="50" t="s">
        <v>127</v>
      </c>
      <c r="E87" s="50"/>
      <c r="F87" s="50"/>
      <c r="G87" s="45"/>
      <c r="H87" s="45"/>
    </row>
    <row r="88" spans="2:8" s="29" customFormat="1" x14ac:dyDescent="0.25">
      <c r="B88" s="51" t="s">
        <v>128</v>
      </c>
      <c r="D88" s="52" t="s">
        <v>129</v>
      </c>
      <c r="E88" s="52"/>
      <c r="F88" s="53"/>
      <c r="G88" s="45"/>
      <c r="H88" s="45"/>
    </row>
    <row r="89" spans="2:8" s="29" customFormat="1" x14ac:dyDescent="0.25">
      <c r="B89" s="54"/>
      <c r="C89" s="55"/>
      <c r="D89" s="55"/>
      <c r="E89" s="54"/>
      <c r="F89" s="54"/>
      <c r="G89" s="45"/>
      <c r="H89" s="45"/>
    </row>
    <row r="90" spans="2:8" s="29" customFormat="1" x14ac:dyDescent="0.25">
      <c r="B90" s="45"/>
      <c r="C90" s="45"/>
      <c r="D90" s="45"/>
      <c r="E90" s="45"/>
      <c r="F90" s="45"/>
      <c r="G90" s="45"/>
      <c r="H90" s="45"/>
    </row>
    <row r="91" spans="2:8" s="29" customFormat="1" x14ac:dyDescent="0.25">
      <c r="B91" s="45"/>
      <c r="C91" s="45"/>
      <c r="D91" s="45"/>
      <c r="E91" s="45"/>
      <c r="F91" s="45"/>
      <c r="G91" s="45"/>
      <c r="H91" s="45"/>
    </row>
    <row r="92" spans="2:8" s="29" customFormat="1" x14ac:dyDescent="0.25">
      <c r="B92" s="28"/>
      <c r="C92" s="28"/>
      <c r="D92" s="28"/>
      <c r="E92" s="28"/>
    </row>
    <row r="93" spans="2:8" s="29" customFormat="1" x14ac:dyDescent="0.25">
      <c r="B93" s="28"/>
      <c r="C93" s="28"/>
      <c r="D93" s="28"/>
      <c r="E93" s="28"/>
    </row>
    <row r="94" spans="2:8" s="29" customFormat="1" x14ac:dyDescent="0.25">
      <c r="B94" s="28"/>
      <c r="C94" s="28"/>
      <c r="D94" s="28"/>
      <c r="E94" s="28"/>
    </row>
    <row r="95" spans="2:8" s="29" customFormat="1" x14ac:dyDescent="0.25">
      <c r="B95" s="28"/>
      <c r="C95" s="28"/>
      <c r="D95" s="28"/>
      <c r="E95" s="28"/>
    </row>
    <row r="96" spans="2:8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7">
    <mergeCell ref="D87:F87"/>
    <mergeCell ref="D88:F88"/>
    <mergeCell ref="B2:G2"/>
    <mergeCell ref="B3:G3"/>
    <mergeCell ref="B4:G4"/>
    <mergeCell ref="B5:G5"/>
    <mergeCell ref="B84:E85"/>
  </mergeCells>
  <pageMargins left="0.25" right="0.25" top="0.75" bottom="0.7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2023-01-23T19:12:28Z</cp:lastPrinted>
  <dcterms:created xsi:type="dcterms:W3CDTF">2020-01-08T19:54:23Z</dcterms:created>
  <dcterms:modified xsi:type="dcterms:W3CDTF">2023-01-23T19:13:30Z</dcterms:modified>
</cp:coreProperties>
</file>